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952F5606-22B7-4C28-B557-F5D244FBAF5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E12" i="1"/>
  <c r="E11" i="1"/>
  <c r="E9" i="1"/>
  <c r="E8" i="1"/>
  <c r="E7" i="1"/>
  <c r="E6" i="1"/>
  <c r="E5" i="1"/>
  <c r="I14" i="1"/>
  <c r="I12" i="1"/>
  <c r="K15" i="1"/>
  <c r="K13" i="1"/>
  <c r="K10" i="1"/>
  <c r="K5" i="1"/>
  <c r="I5" i="1"/>
  <c r="I6" i="1"/>
  <c r="I7" i="1"/>
  <c r="I8" i="1"/>
  <c r="I9" i="1"/>
  <c r="I11" i="1"/>
  <c r="I16" i="1" l="1"/>
  <c r="E16" i="1"/>
  <c r="J16" i="1"/>
  <c r="H16" i="1"/>
  <c r="F16" i="1"/>
  <c r="D16" i="1"/>
</calcChain>
</file>

<file path=xl/sharedStrings.xml><?xml version="1.0" encoding="utf-8"?>
<sst xmlns="http://schemas.openxmlformats.org/spreadsheetml/2006/main" count="61" uniqueCount="43">
  <si>
    <t>Код профессии/ специальности</t>
  </si>
  <si>
    <t>Наименование профессии/специальности</t>
  </si>
  <si>
    <t>Компьютерные системы и комплексы</t>
  </si>
  <si>
    <t>Сетевое и системное администрирование</t>
  </si>
  <si>
    <t>Информационные системы и программирование</t>
  </si>
  <si>
    <t>Монтаж, техническое обслуживание и ремонт электронных приборов и устройств</t>
  </si>
  <si>
    <t>Системы радиосвязи, мобильной связи и телерадиовещания</t>
  </si>
  <si>
    <t>Монтаж, техническое обслуживание и ремонт биотехнических и медицинских аппаратов и систем</t>
  </si>
  <si>
    <t>Эксплуатация и обслуживание электрического и электромеханического оборудования (по отраслям)</t>
  </si>
  <si>
    <t>Электромонтер по ремонту и обслуживанию электрооборудования (по отраслям)</t>
  </si>
  <si>
    <t>Оператор информационных систем и ресурсов</t>
  </si>
  <si>
    <t>Форма обучения</t>
  </si>
  <si>
    <t>Очно</t>
  </si>
  <si>
    <t>Заочно</t>
  </si>
  <si>
    <t>кол-во мест</t>
  </si>
  <si>
    <t>подано заявлений</t>
  </si>
  <si>
    <t>на базе 9 кл.</t>
  </si>
  <si>
    <t>на базе 11кл.</t>
  </si>
  <si>
    <t>Бюджетная форма оплаты</t>
  </si>
  <si>
    <t>Коммерческая форма оплаты</t>
  </si>
  <si>
    <t>ИТОГО</t>
  </si>
  <si>
    <t>на базе 11 кл.</t>
  </si>
  <si>
    <t>БМТ</t>
  </si>
  <si>
    <t>БМТ(К)</t>
  </si>
  <si>
    <t>КС</t>
  </si>
  <si>
    <t>КС(11)</t>
  </si>
  <si>
    <t>КС(К)</t>
  </si>
  <si>
    <t>ОИС(К)</t>
  </si>
  <si>
    <t>ПР</t>
  </si>
  <si>
    <t>ПР(К)</t>
  </si>
  <si>
    <t>РС</t>
  </si>
  <si>
    <t>РС(з)</t>
  </si>
  <si>
    <t>РС(К)</t>
  </si>
  <si>
    <t>СА</t>
  </si>
  <si>
    <t>СА(К)</t>
  </si>
  <si>
    <t>ЭЛ</t>
  </si>
  <si>
    <t>ЭЛ(К)</t>
  </si>
  <si>
    <t>ЭМ</t>
  </si>
  <si>
    <t>ЭМ (з)</t>
  </si>
  <si>
    <t>ЭМ(К)</t>
  </si>
  <si>
    <t>ЭПУ</t>
  </si>
  <si>
    <t>ЭПУ(К)</t>
  </si>
  <si>
    <t xml:space="preserve">Государственное автономное профессиональное образовательное учреждение Республики Крым
«Симферопольский колледж радиоэлектроники»
Мониторинг приемной кампании на 2025-2026 учебный год
по состоянию на 31.07.2025 года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</si>
</sst>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8" xfId="1" applyNumberFormat="1" applyFont="1" applyBorder="1" applyAlignment="1">
      <alignment vertical="top"/>
    </xf>
    <xf numFmtId="1" fontId="3" fillId="0" borderId="8" xfId="1" applyNumberFormat="1" applyFont="1" applyBorder="1" applyAlignment="1">
      <alignment horizontal="right" vertical="top"/>
    </xf>
    <xf numFmtId="1" fontId="4" fillId="0" borderId="8" xfId="1" applyNumberFormat="1" applyFont="1" applyBorder="1" applyAlignment="1">
      <alignment horizontal="center" vertical="top"/>
    </xf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2">
    <cellStyle name="Обычный" xfId="0" builtinId="0"/>
    <cellStyle name="Обычный_Sheet1" xfId="1" xr:uid="{049B6EF5-30C4-453A-BADD-1CD77F9360B7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3</xdr:row>
      <xdr:rowOff>0</xdr:rowOff>
    </xdr:from>
    <xdr:to>
      <xdr:col>12</xdr:col>
      <xdr:colOff>304800</xdr:colOff>
      <xdr:row>3</xdr:row>
      <xdr:rowOff>304800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1963400" y="11658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"/>
  <sheetViews>
    <sheetView tabSelected="1" zoomScale="70" zoomScaleNormal="70" workbookViewId="0">
      <selection sqref="A1:K1"/>
    </sheetView>
  </sheetViews>
  <sheetFormatPr defaultRowHeight="14.4" x14ac:dyDescent="0.3"/>
  <cols>
    <col min="1" max="1" width="16.33203125" bestFit="1" customWidth="1"/>
    <col min="2" max="2" width="28" customWidth="1"/>
    <col min="3" max="3" width="19" customWidth="1"/>
    <col min="4" max="11" width="12.6640625" customWidth="1"/>
    <col min="14" max="14" width="7.88671875" customWidth="1"/>
    <col min="15" max="15" width="7.6640625" customWidth="1"/>
  </cols>
  <sheetData>
    <row r="1" spans="1:14" ht="61.2" customHeight="1" x14ac:dyDescent="0.3">
      <c r="A1" s="9" t="s">
        <v>42</v>
      </c>
      <c r="B1" s="11"/>
      <c r="C1" s="11"/>
      <c r="D1" s="11"/>
      <c r="E1" s="11"/>
      <c r="F1" s="11"/>
      <c r="G1" s="11"/>
      <c r="H1" s="11"/>
      <c r="I1" s="11"/>
      <c r="J1" s="11"/>
      <c r="K1" s="10"/>
    </row>
    <row r="2" spans="1:14" ht="14.4" customHeight="1" x14ac:dyDescent="0.3">
      <c r="A2" s="18" t="s">
        <v>0</v>
      </c>
      <c r="B2" s="18" t="s">
        <v>1</v>
      </c>
      <c r="C2" s="18" t="s">
        <v>11</v>
      </c>
      <c r="D2" s="9" t="s">
        <v>18</v>
      </c>
      <c r="E2" s="11"/>
      <c r="F2" s="11"/>
      <c r="G2" s="10"/>
      <c r="H2" s="12" t="s">
        <v>19</v>
      </c>
      <c r="I2" s="13"/>
      <c r="J2" s="13"/>
      <c r="K2" s="14"/>
      <c r="M2" s="4" t="s">
        <v>22</v>
      </c>
      <c r="N2" s="5">
        <v>176</v>
      </c>
    </row>
    <row r="3" spans="1:14" ht="15.6" x14ac:dyDescent="0.3">
      <c r="A3" s="19"/>
      <c r="B3" s="19"/>
      <c r="C3" s="19"/>
      <c r="D3" s="9" t="s">
        <v>16</v>
      </c>
      <c r="E3" s="10"/>
      <c r="F3" s="9" t="s">
        <v>17</v>
      </c>
      <c r="G3" s="10"/>
      <c r="H3" s="9" t="s">
        <v>16</v>
      </c>
      <c r="I3" s="10"/>
      <c r="J3" s="9" t="s">
        <v>21</v>
      </c>
      <c r="K3" s="10"/>
      <c r="M3" s="4" t="s">
        <v>23</v>
      </c>
      <c r="N3" s="5">
        <v>63</v>
      </c>
    </row>
    <row r="4" spans="1:14" ht="32.4" customHeight="1" x14ac:dyDescent="0.3">
      <c r="A4" s="20"/>
      <c r="B4" s="20"/>
      <c r="C4" s="20"/>
      <c r="D4" s="1" t="s">
        <v>14</v>
      </c>
      <c r="E4" s="1" t="s">
        <v>15</v>
      </c>
      <c r="F4" s="1" t="s">
        <v>14</v>
      </c>
      <c r="G4" s="1" t="s">
        <v>15</v>
      </c>
      <c r="H4" s="1" t="s">
        <v>14</v>
      </c>
      <c r="I4" s="1" t="s">
        <v>15</v>
      </c>
      <c r="J4" s="1" t="s">
        <v>14</v>
      </c>
      <c r="K4" s="1" t="s">
        <v>15</v>
      </c>
      <c r="M4" s="4" t="s">
        <v>24</v>
      </c>
      <c r="N4" s="5">
        <v>355</v>
      </c>
    </row>
    <row r="5" spans="1:14" ht="27.6" x14ac:dyDescent="0.3">
      <c r="A5" s="2">
        <v>36931</v>
      </c>
      <c r="B5" s="3" t="s">
        <v>2</v>
      </c>
      <c r="C5" s="3" t="s">
        <v>12</v>
      </c>
      <c r="D5" s="3">
        <v>25</v>
      </c>
      <c r="E5" s="6">
        <f>SUM(N4)</f>
        <v>355</v>
      </c>
      <c r="F5" s="3">
        <v>0</v>
      </c>
      <c r="G5" s="7"/>
      <c r="H5" s="3">
        <v>35</v>
      </c>
      <c r="I5" s="6">
        <f>SUM(N6)</f>
        <v>185</v>
      </c>
      <c r="J5" s="3">
        <v>30</v>
      </c>
      <c r="K5" s="6">
        <f>SUM(N5)</f>
        <v>61</v>
      </c>
      <c r="M5" s="4" t="s">
        <v>25</v>
      </c>
      <c r="N5" s="5">
        <v>61</v>
      </c>
    </row>
    <row r="6" spans="1:14" ht="27.6" x14ac:dyDescent="0.3">
      <c r="A6" s="2">
        <v>38757</v>
      </c>
      <c r="B6" s="3" t="s">
        <v>3</v>
      </c>
      <c r="C6" s="3" t="s">
        <v>12</v>
      </c>
      <c r="D6" s="3">
        <v>25</v>
      </c>
      <c r="E6" s="6">
        <f>SUM(N13)</f>
        <v>366</v>
      </c>
      <c r="F6" s="3">
        <v>0</v>
      </c>
      <c r="G6" s="3"/>
      <c r="H6" s="3">
        <v>5</v>
      </c>
      <c r="I6" s="6">
        <f>SUM(N14)</f>
        <v>148</v>
      </c>
      <c r="J6" s="3">
        <v>0</v>
      </c>
      <c r="K6" s="3"/>
      <c r="M6" s="4" t="s">
        <v>26</v>
      </c>
      <c r="N6" s="5">
        <v>185</v>
      </c>
    </row>
    <row r="7" spans="1:14" ht="27.6" x14ac:dyDescent="0.3">
      <c r="A7" s="2">
        <v>39122</v>
      </c>
      <c r="B7" s="3" t="s">
        <v>4</v>
      </c>
      <c r="C7" s="3" t="s">
        <v>12</v>
      </c>
      <c r="D7" s="3">
        <v>25</v>
      </c>
      <c r="E7" s="6">
        <f>SUM(N8)</f>
        <v>424</v>
      </c>
      <c r="F7" s="3">
        <v>0</v>
      </c>
      <c r="G7" s="3"/>
      <c r="H7" s="3">
        <v>35</v>
      </c>
      <c r="I7" s="6">
        <f>SUM(N9)</f>
        <v>207</v>
      </c>
      <c r="J7" s="3">
        <v>0</v>
      </c>
      <c r="K7" s="3"/>
      <c r="M7" s="4" t="s">
        <v>27</v>
      </c>
      <c r="N7" s="5">
        <v>24</v>
      </c>
    </row>
    <row r="8" spans="1:14" ht="55.2" x14ac:dyDescent="0.3">
      <c r="A8" s="2">
        <v>42411</v>
      </c>
      <c r="B8" s="3" t="s">
        <v>5</v>
      </c>
      <c r="C8" s="3" t="s">
        <v>12</v>
      </c>
      <c r="D8" s="3">
        <v>50</v>
      </c>
      <c r="E8" s="6">
        <f>SUM(N20)</f>
        <v>300</v>
      </c>
      <c r="F8" s="3">
        <v>0</v>
      </c>
      <c r="G8" s="3"/>
      <c r="H8" s="3">
        <v>10</v>
      </c>
      <c r="I8" s="6">
        <f>SUM(N21)</f>
        <v>105</v>
      </c>
      <c r="J8" s="3">
        <v>0</v>
      </c>
      <c r="K8" s="3"/>
      <c r="M8" s="4" t="s">
        <v>28</v>
      </c>
      <c r="N8" s="5">
        <v>424</v>
      </c>
    </row>
    <row r="9" spans="1:14" ht="41.4" x14ac:dyDescent="0.3">
      <c r="A9" s="2">
        <v>43142</v>
      </c>
      <c r="B9" s="3" t="s">
        <v>6</v>
      </c>
      <c r="C9" s="3" t="s">
        <v>12</v>
      </c>
      <c r="D9" s="3">
        <v>50</v>
      </c>
      <c r="E9" s="6">
        <f>SUM(N10)</f>
        <v>306</v>
      </c>
      <c r="F9" s="3">
        <v>0</v>
      </c>
      <c r="G9" s="3"/>
      <c r="H9" s="3">
        <v>10</v>
      </c>
      <c r="I9" s="6">
        <f>SUM(N12)</f>
        <v>90</v>
      </c>
      <c r="J9" s="3">
        <v>0</v>
      </c>
      <c r="K9" s="3"/>
      <c r="M9" s="4" t="s">
        <v>29</v>
      </c>
      <c r="N9" s="5">
        <v>207</v>
      </c>
    </row>
    <row r="10" spans="1:14" ht="41.4" x14ac:dyDescent="0.3">
      <c r="A10" s="2">
        <v>43142</v>
      </c>
      <c r="B10" s="3" t="s">
        <v>6</v>
      </c>
      <c r="C10" s="3" t="s">
        <v>13</v>
      </c>
      <c r="D10" s="3">
        <v>0</v>
      </c>
      <c r="E10" s="3"/>
      <c r="F10" s="3">
        <v>0</v>
      </c>
      <c r="G10" s="3"/>
      <c r="H10" s="3">
        <v>0</v>
      </c>
      <c r="I10" s="3"/>
      <c r="J10" s="3">
        <v>30</v>
      </c>
      <c r="K10" s="6">
        <f>SUM(N11)</f>
        <v>12</v>
      </c>
      <c r="M10" s="4" t="s">
        <v>30</v>
      </c>
      <c r="N10" s="5">
        <v>306</v>
      </c>
    </row>
    <row r="11" spans="1:14" ht="69" x14ac:dyDescent="0.3">
      <c r="A11" s="2">
        <v>40221</v>
      </c>
      <c r="B11" s="3" t="s">
        <v>7</v>
      </c>
      <c r="C11" s="3" t="s">
        <v>12</v>
      </c>
      <c r="D11" s="3">
        <v>25</v>
      </c>
      <c r="E11" s="6">
        <f>SUM(N2)</f>
        <v>176</v>
      </c>
      <c r="F11" s="3">
        <v>0</v>
      </c>
      <c r="G11" s="3"/>
      <c r="H11" s="3">
        <v>5</v>
      </c>
      <c r="I11" s="6">
        <f>SUM(N3)</f>
        <v>63</v>
      </c>
      <c r="J11" s="3">
        <v>0</v>
      </c>
      <c r="K11" s="3"/>
      <c r="M11" s="4" t="s">
        <v>31</v>
      </c>
      <c r="N11" s="5">
        <v>12</v>
      </c>
    </row>
    <row r="12" spans="1:14" ht="55.2" customHeight="1" x14ac:dyDescent="0.3">
      <c r="A12" s="2">
        <v>41318</v>
      </c>
      <c r="B12" s="3" t="s">
        <v>8</v>
      </c>
      <c r="C12" s="3" t="s">
        <v>12</v>
      </c>
      <c r="D12" s="3">
        <v>50</v>
      </c>
      <c r="E12" s="6">
        <f>SUM(N17)</f>
        <v>322</v>
      </c>
      <c r="F12" s="3">
        <v>0</v>
      </c>
      <c r="G12" s="3"/>
      <c r="H12" s="3">
        <v>10</v>
      </c>
      <c r="I12" s="6">
        <f>SUM(N19)</f>
        <v>124</v>
      </c>
      <c r="J12" s="3">
        <v>0</v>
      </c>
      <c r="K12" s="3"/>
      <c r="M12" s="4" t="s">
        <v>32</v>
      </c>
      <c r="N12" s="5">
        <v>90</v>
      </c>
    </row>
    <row r="13" spans="1:14" ht="55.2" customHeight="1" x14ac:dyDescent="0.3">
      <c r="A13" s="2">
        <v>41318</v>
      </c>
      <c r="B13" s="3" t="s">
        <v>8</v>
      </c>
      <c r="C13" s="3" t="s">
        <v>13</v>
      </c>
      <c r="D13" s="3">
        <v>0</v>
      </c>
      <c r="E13" s="3"/>
      <c r="F13" s="3">
        <v>0</v>
      </c>
      <c r="G13" s="3"/>
      <c r="H13" s="3">
        <v>0</v>
      </c>
      <c r="I13" s="3"/>
      <c r="J13" s="3">
        <v>30</v>
      </c>
      <c r="K13" s="6">
        <f>SUM(N18)</f>
        <v>12</v>
      </c>
      <c r="M13" s="4" t="s">
        <v>33</v>
      </c>
      <c r="N13" s="5">
        <v>366</v>
      </c>
    </row>
    <row r="14" spans="1:14" ht="55.2" x14ac:dyDescent="0.3">
      <c r="A14" s="2">
        <v>40191</v>
      </c>
      <c r="B14" s="3" t="s">
        <v>9</v>
      </c>
      <c r="C14" s="3" t="s">
        <v>12</v>
      </c>
      <c r="D14" s="3">
        <v>50</v>
      </c>
      <c r="E14" s="6">
        <f>SUM(N15)</f>
        <v>249</v>
      </c>
      <c r="F14" s="3">
        <v>0</v>
      </c>
      <c r="G14" s="3"/>
      <c r="H14" s="3">
        <v>10</v>
      </c>
      <c r="I14" s="6">
        <f>SUM(N16)</f>
        <v>104</v>
      </c>
      <c r="J14" s="3">
        <v>0</v>
      </c>
      <c r="K14" s="3"/>
      <c r="M14" s="4" t="s">
        <v>34</v>
      </c>
      <c r="N14" s="5">
        <v>148</v>
      </c>
    </row>
    <row r="15" spans="1:14" ht="83.4" customHeight="1" x14ac:dyDescent="0.3">
      <c r="A15" s="2">
        <v>37630</v>
      </c>
      <c r="B15" s="3" t="s">
        <v>10</v>
      </c>
      <c r="C15" s="3" t="s">
        <v>12</v>
      </c>
      <c r="D15" s="3">
        <v>0</v>
      </c>
      <c r="E15" s="3"/>
      <c r="F15" s="3">
        <v>0</v>
      </c>
      <c r="G15" s="3"/>
      <c r="H15" s="3">
        <v>0</v>
      </c>
      <c r="I15" s="3"/>
      <c r="J15" s="3">
        <v>30</v>
      </c>
      <c r="K15" s="6">
        <f>SUM(N7)</f>
        <v>24</v>
      </c>
      <c r="M15" s="4" t="s">
        <v>35</v>
      </c>
      <c r="N15" s="5">
        <v>249</v>
      </c>
    </row>
    <row r="16" spans="1:14" x14ac:dyDescent="0.3">
      <c r="A16" s="15" t="s">
        <v>20</v>
      </c>
      <c r="B16" s="16"/>
      <c r="C16" s="17"/>
      <c r="D16" s="3">
        <f>SUM(D5:D15)</f>
        <v>300</v>
      </c>
      <c r="E16" s="3">
        <f>SUM(E5:E15)</f>
        <v>2498</v>
      </c>
      <c r="F16" s="3">
        <f>SUM(F5:F15)</f>
        <v>0</v>
      </c>
      <c r="G16" s="3"/>
      <c r="H16" s="3">
        <f>SUM(H5:H15)</f>
        <v>120</v>
      </c>
      <c r="I16" s="3">
        <f>SUM(I5:I15)</f>
        <v>1026</v>
      </c>
      <c r="J16" s="3">
        <f>SUM(J5:J15)</f>
        <v>120</v>
      </c>
      <c r="K16" s="8"/>
      <c r="M16" s="4" t="s">
        <v>36</v>
      </c>
      <c r="N16" s="5">
        <v>104</v>
      </c>
    </row>
    <row r="17" spans="13:15" x14ac:dyDescent="0.3">
      <c r="M17" s="4" t="s">
        <v>37</v>
      </c>
      <c r="N17" s="5">
        <v>322</v>
      </c>
    </row>
    <row r="18" spans="13:15" x14ac:dyDescent="0.3">
      <c r="M18" s="4" t="s">
        <v>38</v>
      </c>
      <c r="N18" s="5">
        <v>12</v>
      </c>
    </row>
    <row r="19" spans="13:15" x14ac:dyDescent="0.3">
      <c r="M19" s="4" t="s">
        <v>39</v>
      </c>
      <c r="N19" s="5">
        <v>124</v>
      </c>
    </row>
    <row r="20" spans="13:15" x14ac:dyDescent="0.3">
      <c r="M20" s="4" t="s">
        <v>40</v>
      </c>
      <c r="N20" s="5">
        <v>300</v>
      </c>
    </row>
    <row r="21" spans="13:15" x14ac:dyDescent="0.3">
      <c r="M21" s="4" t="s">
        <v>41</v>
      </c>
      <c r="N21" s="5">
        <v>105</v>
      </c>
      <c r="O21" s="4"/>
    </row>
    <row r="22" spans="13:15" x14ac:dyDescent="0.3">
      <c r="M22" s="4"/>
      <c r="N22" s="4"/>
      <c r="O22" s="4"/>
    </row>
    <row r="23" spans="13:15" x14ac:dyDescent="0.3">
      <c r="M23" s="4"/>
      <c r="N23" s="4"/>
      <c r="O23" s="4"/>
    </row>
  </sheetData>
  <mergeCells count="11">
    <mergeCell ref="J3:K3"/>
    <mergeCell ref="D2:G2"/>
    <mergeCell ref="H2:K2"/>
    <mergeCell ref="A1:K1"/>
    <mergeCell ref="A16:C16"/>
    <mergeCell ref="A2:A4"/>
    <mergeCell ref="B2:B4"/>
    <mergeCell ref="C2:C4"/>
    <mergeCell ref="D3:E3"/>
    <mergeCell ref="F3:G3"/>
    <mergeCell ref="H3:I3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2025-07-31T13:10:49Z</dcterms:modified>
</cp:coreProperties>
</file>